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<sst xmlns="http://schemas.openxmlformats.org/spreadsheetml/2006/main" count="67" uniqueCount="33">
  <si>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The business of production</t>
  </si>
  <si>
    <t>The Tool Box Project</t>
  </si>
  <si>
    <t>This spreadsheet is already set up. Add the amount in each package, and the sheet will calculate for you automatically.</t>
  </si>
  <si>
    <t>Material (#/pkg)</t>
  </si>
  <si>
    <t>Vendor</t>
  </si>
  <si>
    <t>Amount
Used</t>
  </si>
  <si>
    <t>Amount
/Package</t>
  </si>
  <si>
    <t>Fraction
Used</t>
  </si>
  <si>
    <t>$
/package</t>
  </si>
  <si>
    <t>$
/material</t>
  </si>
  <si>
    <t>Spruce 2x4 (96”)</t>
  </si>
  <si>
    <t>Rona</t>
  </si>
  <si>
    <t>16”</t>
  </si>
  <si>
    <t>/</t>
  </si>
  <si>
    <t>96”</t>
  </si>
  <si>
    <t>=</t>
  </si>
  <si>
    <t>16/96</t>
  </si>
  <si>
    <t>x</t>
  </si>
  <si>
    <t>Spruce 2x6 (96”)</t>
  </si>
  <si>
    <t>8”</t>
  </si>
  <si>
    <t>8/96</t>
  </si>
  <si>
    <t>Sandpaper (50 sheets)</t>
  </si>
  <si>
    <t>Canadian Tire</t>
  </si>
  <si>
    <t>1/4” Plywood (4608 sq in)</t>
  </si>
  <si>
    <t>#0 biscuits (150)</t>
  </si>
  <si>
    <t>Busy Bee</t>
  </si>
  <si>
    <t>Water-based varn. (3.78L)</t>
  </si>
  <si>
    <t>0.05L</t>
  </si>
  <si>
    <t>Rubber gloves (100)</t>
  </si>
  <si>
    <t>Atl. Wholesalers</t>
  </si>
  <si>
    <t>Total</t>
  </si>
  <si>
    <t>3/4" dowel (72")</t>
  </si>
  <si>
    <t>18"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</si>
</sst>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009]#,##0.00;[Red]\-[$$-1009]#,##0.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B1">
      <selection activeCell="E12" sqref="E12"/>
    </sheetView>
  </sheetViews>
  <sheetFormatPr defaultColWidth="11.57421875" defaultRowHeight="12.75"/>
  <cols>
    <col min="1" max="1" width="25.28125" style="0" customWidth="1"/>
    <col min="2" max="2" width="15.00390625" style="0" customWidth="1"/>
    <col min="3" max="3" width="9.140625" style="0" customWidth="1"/>
    <col min="4" max="4" width="2.421875" style="1" customWidth="1"/>
    <col min="5" max="5" width="11.57421875" style="0" customWidth="1"/>
    <col min="6" max="6" width="2.28125" style="1" customWidth="1"/>
    <col min="7" max="7" width="11.57421875" style="0" customWidth="1"/>
    <col min="8" max="8" width="2.57421875" style="1" customWidth="1"/>
    <col min="9" max="9" width="11.57421875" style="0" customWidth="1"/>
    <col min="10" max="10" width="2.57421875" style="1" customWidth="1"/>
  </cols>
  <sheetData>
    <row r="2" ht="12.75">
      <c r="A2" t="s">
        <v>0</v>
      </c>
    </row>
    <row r="3" s="1" customFormat="1" ht="12.75">
      <c r="A3" s="1" t="s">
        <v>1</v>
      </c>
    </row>
    <row r="4" s="1" customFormat="1" ht="12.75"/>
    <row r="5" s="1" customFormat="1" ht="12.75">
      <c r="A5" s="2" t="s">
        <v>2</v>
      </c>
    </row>
    <row r="6" s="1" customFormat="1" ht="12.75"/>
    <row r="8" spans="1:11" s="3" customFormat="1" ht="26.25">
      <c r="A8" s="3" t="s">
        <v>3</v>
      </c>
      <c r="B8" s="3" t="s">
        <v>4</v>
      </c>
      <c r="C8" s="4" t="s">
        <v>5</v>
      </c>
      <c r="E8" s="4" t="s">
        <v>6</v>
      </c>
      <c r="G8" s="4" t="s">
        <v>7</v>
      </c>
      <c r="I8" s="4" t="s">
        <v>8</v>
      </c>
      <c r="K8" s="4" t="s">
        <v>9</v>
      </c>
    </row>
    <row r="10" spans="1:11" ht="12.75">
      <c r="A10" s="5" t="s">
        <v>10</v>
      </c>
      <c r="B10" s="5" t="s">
        <v>11</v>
      </c>
      <c r="C10" s="5" t="s">
        <v>12</v>
      </c>
      <c r="D10" s="3" t="s">
        <v>13</v>
      </c>
      <c r="E10" s="5" t="s">
        <v>14</v>
      </c>
      <c r="F10" s="3" t="s">
        <v>15</v>
      </c>
      <c r="G10" s="6" t="s">
        <v>16</v>
      </c>
      <c r="H10" s="3" t="s">
        <v>17</v>
      </c>
      <c r="I10" s="7">
        <v>3.97</v>
      </c>
      <c r="J10" s="3" t="s">
        <v>15</v>
      </c>
      <c r="K10" s="7">
        <f>3.97*1/6</f>
        <v>0.6616666666666666</v>
      </c>
    </row>
    <row r="11" spans="1:11" ht="12.75">
      <c r="A11" s="5" t="s">
        <v>18</v>
      </c>
      <c r="B11" s="5" t="s">
        <v>11</v>
      </c>
      <c r="C11" s="5" t="s">
        <v>19</v>
      </c>
      <c r="D11" s="3" t="s">
        <v>13</v>
      </c>
      <c r="E11" s="5" t="s">
        <v>14</v>
      </c>
      <c r="F11" s="3" t="s">
        <v>15</v>
      </c>
      <c r="G11" s="5" t="s">
        <v>20</v>
      </c>
      <c r="H11" s="3" t="s">
        <v>17</v>
      </c>
      <c r="I11" s="7">
        <v>6.27</v>
      </c>
      <c r="J11" s="3" t="s">
        <v>15</v>
      </c>
      <c r="K11" s="7">
        <f>I11*8/96</f>
        <v>0.5225</v>
      </c>
    </row>
    <row r="12" spans="1:11" ht="12.75">
      <c r="A12" s="5" t="s">
        <v>21</v>
      </c>
      <c r="B12" s="5" t="s">
        <v>22</v>
      </c>
      <c r="C12" s="5">
        <v>1</v>
      </c>
      <c r="D12" s="3" t="s">
        <v>13</v>
      </c>
      <c r="E12" s="8"/>
      <c r="F12" s="3" t="s">
        <v>15</v>
      </c>
      <c r="G12" s="8" t="e">
        <f>C12/E12</f>
        <v>#DIV/0!</v>
      </c>
      <c r="H12" s="3" t="s">
        <v>17</v>
      </c>
      <c r="I12" s="7">
        <v>45.99</v>
      </c>
      <c r="J12" s="3" t="s">
        <v>15</v>
      </c>
      <c r="K12" s="9" t="e">
        <f aca="true" t="shared" si="0" ref="K12:K17">G12*I12</f>
        <v>#DIV/0!</v>
      </c>
    </row>
    <row r="13" spans="1:11" ht="12.75">
      <c r="A13" s="5" t="s">
        <v>23</v>
      </c>
      <c r="B13" s="5" t="s">
        <v>11</v>
      </c>
      <c r="C13" s="5">
        <v>96</v>
      </c>
      <c r="D13" s="3" t="s">
        <v>13</v>
      </c>
      <c r="E13" s="8"/>
      <c r="F13" s="3" t="s">
        <v>15</v>
      </c>
      <c r="G13" s="8" t="e">
        <f>C13/E13</f>
        <v>#DIV/0!</v>
      </c>
      <c r="H13" s="3" t="s">
        <v>17</v>
      </c>
      <c r="I13" s="7">
        <v>17.19</v>
      </c>
      <c r="J13" s="3" t="s">
        <v>15</v>
      </c>
      <c r="K13" s="9" t="e">
        <f t="shared" si="0"/>
        <v>#DIV/0!</v>
      </c>
    </row>
    <row r="14" spans="1:11" ht="12.75">
      <c r="A14" s="5" t="s">
        <v>31</v>
      </c>
      <c r="B14" s="5" t="s">
        <v>22</v>
      </c>
      <c r="C14" s="5" t="s">
        <v>32</v>
      </c>
      <c r="D14" s="3" t="s">
        <v>13</v>
      </c>
      <c r="E14" s="8"/>
      <c r="F14" s="3" t="s">
        <v>15</v>
      </c>
      <c r="G14" s="8" t="e">
        <f>18/E14</f>
        <v>#DIV/0!</v>
      </c>
      <c r="H14" s="3" t="s">
        <v>17</v>
      </c>
      <c r="I14" s="7">
        <v>5.49</v>
      </c>
      <c r="J14" s="3" t="s">
        <v>15</v>
      </c>
      <c r="K14" s="9" t="e">
        <f t="shared" si="0"/>
        <v>#DIV/0!</v>
      </c>
    </row>
    <row r="15" spans="1:11" ht="12.75">
      <c r="A15" s="5" t="s">
        <v>24</v>
      </c>
      <c r="B15" s="5" t="s">
        <v>25</v>
      </c>
      <c r="C15" s="5">
        <v>4</v>
      </c>
      <c r="D15" s="3" t="s">
        <v>13</v>
      </c>
      <c r="E15" s="8"/>
      <c r="F15" s="3" t="s">
        <v>15</v>
      </c>
      <c r="G15" s="8" t="e">
        <f>C15/E15</f>
        <v>#DIV/0!</v>
      </c>
      <c r="H15" s="3" t="s">
        <v>17</v>
      </c>
      <c r="I15" s="7">
        <v>9.18</v>
      </c>
      <c r="J15" s="3" t="s">
        <v>15</v>
      </c>
      <c r="K15" s="9" t="e">
        <f t="shared" si="0"/>
        <v>#DIV/0!</v>
      </c>
    </row>
    <row r="16" spans="1:11" ht="12.75">
      <c r="A16" s="5" t="s">
        <v>26</v>
      </c>
      <c r="B16" s="5" t="s">
        <v>22</v>
      </c>
      <c r="C16" s="5" t="s">
        <v>27</v>
      </c>
      <c r="D16" s="3" t="s">
        <v>13</v>
      </c>
      <c r="E16" s="8"/>
      <c r="F16" s="3" t="s">
        <v>15</v>
      </c>
      <c r="G16" s="8" t="e">
        <f>0.05/E16</f>
        <v>#DIV/0!</v>
      </c>
      <c r="H16" s="3" t="s">
        <v>17</v>
      </c>
      <c r="I16" s="7">
        <v>62.09</v>
      </c>
      <c r="J16" s="3" t="s">
        <v>15</v>
      </c>
      <c r="K16" s="9" t="e">
        <f t="shared" si="0"/>
        <v>#DIV/0!</v>
      </c>
    </row>
    <row r="17" spans="1:11" ht="12.75">
      <c r="A17" s="5" t="s">
        <v>28</v>
      </c>
      <c r="B17" s="5" t="s">
        <v>29</v>
      </c>
      <c r="C17" s="5">
        <v>4</v>
      </c>
      <c r="D17" s="3" t="s">
        <v>13</v>
      </c>
      <c r="E17" s="8"/>
      <c r="F17" s="3" t="s">
        <v>15</v>
      </c>
      <c r="G17" s="8" t="e">
        <f>C17/E17</f>
        <v>#DIV/0!</v>
      </c>
      <c r="H17" s="3" t="s">
        <v>17</v>
      </c>
      <c r="I17" s="7">
        <v>6.82</v>
      </c>
      <c r="J17" s="3" t="s">
        <v>15</v>
      </c>
      <c r="K17" s="9" t="e">
        <f t="shared" si="0"/>
        <v>#DIV/0!</v>
      </c>
    </row>
    <row r="19" spans="9:11" ht="12.75">
      <c r="I19" s="10" t="s">
        <v>30</v>
      </c>
      <c r="K19" s="11" t="e">
        <f>SUM(K10:K17)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Drapak</cp:lastModifiedBy>
  <dcterms:modified xsi:type="dcterms:W3CDTF">2016-01-28T13:41:32Z</dcterms:modified>
  <cp:category/>
  <cp:version/>
  <cp:contentType/>
  <cp:contentStatus/>
</cp:coreProperties>
</file>